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521" windowWidth="4785" windowHeight="4815" activeTab="0"/>
  </bookViews>
  <sheets>
    <sheet name="PRZEDMIAR ROBÓT" sheetId="1" r:id="rId1"/>
  </sheets>
  <definedNames>
    <definedName name="bwu">#REF!</definedName>
    <definedName name="gruszka1">#REF!</definedName>
    <definedName name="_xlnm.Print_Area" localSheetId="0">'PRZEDMIAR ROBÓT'!$A$1:$G$66</definedName>
    <definedName name="pompa1">#REF!</definedName>
    <definedName name="pompakj">#REF!</definedName>
    <definedName name="robocizna">#REF!</definedName>
    <definedName name="_xlnm.Print_Titles" localSheetId="0">'PRZEDMIAR ROBÓT'!$1:$3</definedName>
    <definedName name="vat">#REF!</definedName>
  </definedNames>
  <calcPr fullCalcOnLoad="1" fullPrecision="0"/>
</workbook>
</file>

<file path=xl/sharedStrings.xml><?xml version="1.0" encoding="utf-8"?>
<sst xmlns="http://schemas.openxmlformats.org/spreadsheetml/2006/main" count="152" uniqueCount="109">
  <si>
    <t/>
  </si>
  <si>
    <t>m3</t>
  </si>
  <si>
    <t>m</t>
  </si>
  <si>
    <t>Ilość</t>
  </si>
  <si>
    <t>m2</t>
  </si>
  <si>
    <t>Nazwa</t>
  </si>
  <si>
    <t>szt</t>
  </si>
  <si>
    <t>km</t>
  </si>
  <si>
    <t>Lp</t>
  </si>
  <si>
    <r>
      <t>Wykonanie nasypów:</t>
    </r>
    <r>
      <rPr>
        <sz val="9"/>
        <rFont val="Arial Narrow CE"/>
        <family val="2"/>
      </rPr>
      <t xml:space="preserve"> 
* wykonanie nasypów z gruntu pozyskanego z wykopów</t>
    </r>
  </si>
  <si>
    <t>Nr Specyfikacji
Technicznej</t>
  </si>
  <si>
    <t>JEDNOSTKA</t>
  </si>
  <si>
    <t>WYSZCZEGÓLNIENIE ELEMENTÓW ROZLICZENIOWYCH</t>
  </si>
  <si>
    <t>Wyrównanie podbudowy mieszanką mineralno-bitumiczną</t>
  </si>
  <si>
    <t>t</t>
  </si>
  <si>
    <t>D.01.01.01</t>
  </si>
  <si>
    <r>
      <t>Odtworzenie trasy i punktów wysokościowych: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>* odtworzenie przebiegu trasy i punktów wysokościowych</t>
    </r>
  </si>
  <si>
    <t>WARTOŚĆ
netto</t>
  </si>
  <si>
    <t>CENA JEDN.
netto</t>
  </si>
  <si>
    <t>D.01.02.02</t>
  </si>
  <si>
    <t>D.01.02.04</t>
  </si>
  <si>
    <t>D.03.03.01</t>
  </si>
  <si>
    <r>
      <t>Kanalizacja deszczowa</t>
    </r>
    <r>
      <rPr>
        <sz val="9"/>
        <rFont val="Arial Narrow CE"/>
        <family val="2"/>
      </rPr>
      <t xml:space="preserve"> 
* studzienki ściekowe z osadnikiem</t>
    </r>
  </si>
  <si>
    <t>D.04.02.01</t>
  </si>
  <si>
    <t>RAZEM NETTO =</t>
  </si>
  <si>
    <t>VAT 22% =</t>
  </si>
  <si>
    <t>RAZEM BRUTTO =</t>
  </si>
  <si>
    <r>
      <t xml:space="preserve">Warstwa odsączająca z piasku
</t>
    </r>
    <r>
      <rPr>
        <sz val="9"/>
        <rFont val="Arial Narrow CE"/>
        <family val="2"/>
      </rPr>
      <t>* wykonanie warstwy odsączajacej z piasku grubości 10 cm</t>
    </r>
  </si>
  <si>
    <t>D.02.03.01</t>
  </si>
  <si>
    <t>D.03.02.01.</t>
  </si>
  <si>
    <t>D.04.01.01</t>
  </si>
  <si>
    <t>D.04.04.04</t>
  </si>
  <si>
    <t>D.04.08.01</t>
  </si>
  <si>
    <t>D.05.03.05</t>
  </si>
  <si>
    <t>D.08.01.01</t>
  </si>
  <si>
    <t>* Rozebranie krawężnika betonowego 15/30cm</t>
  </si>
  <si>
    <t>* Rozebranie obrzeży betonowych 6/20cm</t>
  </si>
  <si>
    <t>* warstwa grubości 15 cm</t>
  </si>
  <si>
    <t>D.04.07.01</t>
  </si>
  <si>
    <t>D.05.03.11</t>
  </si>
  <si>
    <r>
      <t>Krawężniki drogowe betonowe</t>
    </r>
    <r>
      <rPr>
        <sz val="9"/>
        <rFont val="Arial Narrow CE"/>
        <family val="2"/>
      </rPr>
      <t xml:space="preserve">
* Krawężniki drogowe betonowe 15/30cm na ławie betonowej</t>
    </r>
  </si>
  <si>
    <t>D.08.03.01</t>
  </si>
  <si>
    <r>
      <t>Obrzeża betonowe</t>
    </r>
    <r>
      <rPr>
        <sz val="9"/>
        <rFont val="Arial Narrow CE"/>
        <family val="2"/>
      </rPr>
      <t xml:space="preserve">
* Obrzeża betonowe 8/30cm</t>
    </r>
  </si>
  <si>
    <t>D.01.00.00 ROBOTY PRZYGOTOWAWCZE - Kod CPV 45100000-8</t>
  </si>
  <si>
    <t>D-01.02.01</t>
  </si>
  <si>
    <r>
      <t>Usuniecie drzew</t>
    </r>
    <r>
      <rPr>
        <sz val="9"/>
        <rFont val="Arial Narrow CE"/>
        <family val="2"/>
      </rPr>
      <t xml:space="preserve">
* wycinka drzew śr 16-35 cm z karczowaniem pni</t>
    </r>
  </si>
  <si>
    <r>
      <t xml:space="preserve">Zdjęcie warstwy humusu
</t>
    </r>
    <r>
      <rPr>
        <sz val="9"/>
        <rFont val="Arial Narrow CE"/>
        <family val="2"/>
      </rPr>
      <t>* humus z darnina grub. 20cm</t>
    </r>
  </si>
  <si>
    <r>
      <t>Rozbiórki elementów dróg i ulic</t>
    </r>
    <r>
      <rPr>
        <sz val="9"/>
        <rFont val="Arial Narrow CE"/>
        <family val="2"/>
      </rPr>
      <t xml:space="preserve"> 
* rozebranie nawierzchni z mieszanki mineralno-bitumicznej śr.grub.2cm</t>
    </r>
  </si>
  <si>
    <t>* rozebranie nawierzchni z mieszanki mineralno-bitumicznej śr.grub.9cm</t>
  </si>
  <si>
    <r>
      <t>Frezowanie nawierzchni</t>
    </r>
    <r>
      <rPr>
        <sz val="9"/>
        <rFont val="Arial Narrow CE"/>
        <family val="2"/>
      </rPr>
      <t xml:space="preserve">
* frezowanie nawierzchni na śr.grub. 1cm</t>
    </r>
  </si>
  <si>
    <t>* rozebranie podbudowy z kruszywa kamiennego</t>
  </si>
  <si>
    <t>D 01 03.01</t>
  </si>
  <si>
    <t>Budowa linii oświetlenia ulicznego</t>
  </si>
  <si>
    <t>kpl</t>
  </si>
  <si>
    <t>D 01 03.02</t>
  </si>
  <si>
    <t>D 01 03.03</t>
  </si>
  <si>
    <t>Przebudowa linii kablowej niskiego napięcia</t>
  </si>
  <si>
    <t>D 01 03.04</t>
  </si>
  <si>
    <t>Przebudowa linii kablowej średniego napięcia</t>
  </si>
  <si>
    <t>Przebudowa sieci teletechnicznej TP S.A.</t>
  </si>
  <si>
    <t>D.02.00.00 ROBOTY ZIEMNE - Kod CPV 45100000-8</t>
  </si>
  <si>
    <r>
      <t>Wykonanie wykopów</t>
    </r>
    <r>
      <rPr>
        <i/>
        <sz val="9"/>
        <rFont val="Arial Narrow CE"/>
        <family val="2"/>
      </rPr>
      <t xml:space="preserve">
</t>
    </r>
    <r>
      <rPr>
        <sz val="9"/>
        <rFont val="Arial Narrow CE"/>
        <family val="2"/>
      </rPr>
      <t>* wykonanie wykopów w gruntach kat. IV</t>
    </r>
  </si>
  <si>
    <t>D.03.00.00 ODWODNIENIE KORPUSU DROGOWEGO - Kod CPV 45230000-8</t>
  </si>
  <si>
    <r>
      <t xml:space="preserve">*studzienki rewizyjne betonowe </t>
    </r>
    <r>
      <rPr>
        <sz val="9"/>
        <rFont val="Arial"/>
        <family val="0"/>
      </rPr>
      <t>Ø</t>
    </r>
    <r>
      <rPr>
        <sz val="9"/>
        <rFont val="Arial Narrow CE"/>
        <family val="2"/>
      </rPr>
      <t xml:space="preserve"> 1000 mm</t>
    </r>
  </si>
  <si>
    <r>
      <t xml:space="preserve">*studzienki rewizyjne  Vawin </t>
    </r>
    <r>
      <rPr>
        <sz val="9"/>
        <rFont val="Arial"/>
        <family val="0"/>
      </rPr>
      <t>Ø 425 mm</t>
    </r>
  </si>
  <si>
    <r>
      <t xml:space="preserve">* wykonanie kanałów z rur PCV klasy S - </t>
    </r>
    <r>
      <rPr>
        <sz val="9"/>
        <rFont val="Arial"/>
        <family val="0"/>
      </rPr>
      <t>Ø</t>
    </r>
    <r>
      <rPr>
        <sz val="9"/>
        <rFont val="Arial Narrow CE"/>
        <family val="2"/>
      </rPr>
      <t xml:space="preserve"> 200/5,9 mm</t>
    </r>
  </si>
  <si>
    <t>* regulacja pionowa włazów</t>
  </si>
  <si>
    <t>Sączki podłużne i poprzeczne
*sączki podłużne</t>
  </si>
  <si>
    <t>*sączki poprzeczne</t>
  </si>
  <si>
    <t>D.04.00.00 PODBUDOWY - Kod CPV 45233000-9</t>
  </si>
  <si>
    <r>
      <t xml:space="preserve">Koryto z prfilowaniem i zagęszczeniem podłoża
</t>
    </r>
    <r>
      <rPr>
        <sz val="9"/>
        <rFont val="Arial Narrow CE"/>
        <family val="2"/>
      </rPr>
      <t>* koryto w gruncie kat.IV na głębokość 25 cm</t>
    </r>
  </si>
  <si>
    <t>* koryto w gruncie kat.IV na głębokość 15 cm</t>
  </si>
  <si>
    <r>
      <t>Podbudowa z kruszywa łamanego stabilizowanego 
mechanicznie 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>* warstwa grubości 25 cm</t>
    </r>
  </si>
  <si>
    <t>* warstwa grubości 20 cm</t>
  </si>
  <si>
    <t>Uzupełnienie podbudowy tłuczniem</t>
  </si>
  <si>
    <r>
      <t>Podbudowa z mieszanki mineralno-bitumicznej</t>
    </r>
    <r>
      <rPr>
        <i/>
        <sz val="9"/>
        <rFont val="Arial Narrow CE"/>
        <family val="2"/>
      </rPr>
      <t xml:space="preserve">
</t>
    </r>
    <r>
      <rPr>
        <sz val="9"/>
        <rFont val="Arial Narrow CE"/>
        <family val="2"/>
      </rPr>
      <t>* podbudowa grub.7cm</t>
    </r>
  </si>
  <si>
    <t>D.05.00.00 NAWIERZCHNIE - Kod CPV 45233000-9</t>
  </si>
  <si>
    <t>D.05.03.03</t>
  </si>
  <si>
    <r>
      <t>Nawierzchnie z płyt betonowych:</t>
    </r>
    <r>
      <rPr>
        <sz val="9"/>
        <rFont val="Arial Narrow CE"/>
        <family val="2"/>
      </rPr>
      <t xml:space="preserve"> 
* nawierzchnia z płyt ażurowych</t>
    </r>
  </si>
  <si>
    <t>* wykonanie warstwy ścieralnej z bet asfaltowego gr.5 cm</t>
  </si>
  <si>
    <r>
      <t>Nawierzchnie z betonu asfaltowego:</t>
    </r>
    <r>
      <rPr>
        <sz val="9"/>
        <rFont val="Arial Narrow CE"/>
        <family val="2"/>
      </rPr>
      <t xml:space="preserve"> 
* wykonanie warstwy wiżącej z bet asfaltowego gr.6 cm</t>
    </r>
  </si>
  <si>
    <r>
      <t xml:space="preserve">Nawierzchnia z kostki brukowej betonowej 
</t>
    </r>
    <r>
      <rPr>
        <sz val="9"/>
        <rFont val="Arial Narrow CE"/>
        <family val="2"/>
      </rPr>
      <t>* gr.8 cm na pdsypce cem.-piask.</t>
    </r>
  </si>
  <si>
    <t>* gr.6 cm na pdsypce cem.-piask.</t>
  </si>
  <si>
    <t>* Przełożenie nawierzchni z kostki gr. 6cm</t>
  </si>
  <si>
    <t>D-06.01.01</t>
  </si>
  <si>
    <r>
      <t>Umocnienie skarp rowów i ścieków:</t>
    </r>
    <r>
      <rPr>
        <sz val="9"/>
        <rFont val="Arial Narrow CE"/>
        <family val="2"/>
      </rPr>
      <t xml:space="preserve"> 
* plantowanie i  obsianie skarp</t>
    </r>
  </si>
  <si>
    <t>D.06.00.00 ROBOTY WYKOŃCZENIOWE - Kod CPV 45233000-9</t>
  </si>
  <si>
    <t>D.08.00.00 ELEMENTY ULIC - Kod CPV 45233000-0</t>
  </si>
  <si>
    <t>D.08.05.01</t>
  </si>
  <si>
    <t>Ułożenie ścieków prefabrykowanych</t>
  </si>
  <si>
    <t>D.02.02.01</t>
  </si>
  <si>
    <t>D 01 03.05</t>
  </si>
  <si>
    <t>* przebudowa hydrantu</t>
  </si>
  <si>
    <t>D.07.00.00 OZNAKOWANIE DRÓG I URZĄDZENIA BEZPIECZEŃSTWA RUCHU - Kod CPV 45233280-5</t>
  </si>
  <si>
    <t>D.07.01.01</t>
  </si>
  <si>
    <t>Oznakowanie poziome jezdni materiałami cienkowarstwowymi</t>
  </si>
  <si>
    <t>D.07.02.01</t>
  </si>
  <si>
    <r>
      <t>Oznakowanie pionowe</t>
    </r>
    <r>
      <rPr>
        <i/>
        <sz val="9"/>
        <rFont val="Arial Narrow CE"/>
        <family val="2"/>
      </rPr>
      <t xml:space="preserve">
</t>
    </r>
    <r>
      <rPr>
        <sz val="9"/>
        <rFont val="Arial Narrow CE"/>
        <family val="2"/>
      </rPr>
      <t>* słupki do zaków drogowych z rur średnicy 60 mm</t>
    </r>
  </si>
  <si>
    <t>* zamocowanie tablic znaków drogowych odblaskowych 
  pierwszej generacji</t>
  </si>
  <si>
    <t>* przestawienie znaków drogowych</t>
  </si>
  <si>
    <t>* wykarczowanie pni o śr. 80 cm</t>
  </si>
  <si>
    <t>Przebudowa linii napowietrznej niskiego napięcia</t>
  </si>
  <si>
    <t>D.04.08.04</t>
  </si>
  <si>
    <t>D.09.00.00 ZIELEŃ DROGOWA - Kod CPV 45400000-1</t>
  </si>
  <si>
    <t>D.09.01.01</t>
  </si>
  <si>
    <t>Przesadzenie krzewów ligustra</t>
  </si>
  <si>
    <t>D.05.03.23A</t>
  </si>
  <si>
    <t>(PLN)</t>
  </si>
  <si>
    <r>
      <t xml:space="preserve">PRZEDMIAR ROBÓT
</t>
    </r>
    <r>
      <rPr>
        <b/>
        <sz val="11"/>
        <rFont val="Arial Narrow CE"/>
        <family val="2"/>
      </rPr>
      <t>PRZEBUDOWA UL.SZKOLNEJ W GOLESZOWIE</t>
    </r>
    <r>
      <rPr>
        <sz val="10"/>
        <rFont val="Arial Narrow CE"/>
        <family val="2"/>
      </rPr>
      <t xml:space="preserve">
</t>
    </r>
    <r>
      <rPr>
        <b/>
        <i/>
        <sz val="10"/>
        <rFont val="Arial Narrow CE"/>
        <family val="2"/>
      </rPr>
      <t>CPV 45233141-9 Roboty w zakresie naprawy dróg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</si>
</sst>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</numFmts>
  <fonts count="14">
    <font>
      <sz val="10"/>
      <name val="MS Sans Serif"/>
      <family val="0"/>
    </font>
    <font>
      <sz val="10"/>
      <name val="Arial Narrow CE"/>
      <family val="2"/>
    </font>
    <font>
      <sz val="9"/>
      <name val="Arial Narrow CE"/>
      <family val="2"/>
    </font>
    <font>
      <b/>
      <i/>
      <sz val="9"/>
      <name val="Arial Narrow CE"/>
      <family val="2"/>
    </font>
    <font>
      <b/>
      <sz val="9"/>
      <name val="Arial Narrow CE"/>
      <family val="2"/>
    </font>
    <font>
      <i/>
      <sz val="9"/>
      <name val="Arial Narrow CE"/>
      <family val="2"/>
    </font>
    <font>
      <sz val="9"/>
      <color indexed="10"/>
      <name val="Arial Narrow CE"/>
      <family val="2"/>
    </font>
    <font>
      <sz val="8"/>
      <color indexed="10"/>
      <name val="Arial Narrow CE"/>
      <family val="2"/>
    </font>
    <font>
      <b/>
      <sz val="12"/>
      <name val="Arial Narrow CE"/>
      <family val="2"/>
    </font>
    <font>
      <sz val="10"/>
      <name val="Arial CE"/>
      <family val="0"/>
    </font>
    <font>
      <b/>
      <i/>
      <sz val="10"/>
      <name val="Arial Narrow CE"/>
      <family val="2"/>
    </font>
    <font>
      <sz val="8"/>
      <name val="MS Sans Serif"/>
      <family val="0"/>
    </font>
    <font>
      <sz val="9"/>
      <name val="Arial"/>
      <family val="0"/>
    </font>
    <font>
      <b/>
      <sz val="11"/>
      <name val="Arial Narrow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vertical="top" wrapText="1"/>
      <protection/>
    </xf>
    <xf numFmtId="4" fontId="2" fillId="0" borderId="3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4" fontId="2" fillId="0" borderId="1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4" fontId="2" fillId="0" borderId="4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4" fontId="2" fillId="0" borderId="2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vertical="top" wrapText="1"/>
      <protection/>
    </xf>
    <xf numFmtId="49" fontId="3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49" fontId="3" fillId="0" borderId="3" xfId="0" applyNumberFormat="1" applyFont="1" applyFill="1" applyBorder="1" applyAlignment="1" applyProtection="1">
      <alignment vertical="top" wrapText="1"/>
      <protection/>
    </xf>
    <xf numFmtId="0" fontId="2" fillId="0" borderId="4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2" fillId="0" borderId="3" xfId="0" applyNumberFormat="1" applyFont="1" applyFill="1" applyBorder="1" applyAlignment="1" applyProtection="1">
      <alignment horizontal="center"/>
      <protection/>
    </xf>
    <xf numFmtId="4" fontId="2" fillId="0" borderId="1" xfId="0" applyNumberFormat="1" applyFont="1" applyFill="1" applyBorder="1" applyAlignment="1" applyProtection="1">
      <alignment horizontal="center"/>
      <protection/>
    </xf>
    <xf numFmtId="4" fontId="2" fillId="0" borderId="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3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2" fillId="0" borderId="5" xfId="0" applyNumberFormat="1" applyFont="1" applyFill="1" applyBorder="1" applyAlignment="1" applyProtection="1">
      <alignment horizontal="centerContinuous"/>
      <protection/>
    </xf>
    <xf numFmtId="4" fontId="4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Continuous"/>
      <protection/>
    </xf>
    <xf numFmtId="49" fontId="2" fillId="0" borderId="2" xfId="0" applyNumberFormat="1" applyFont="1" applyFill="1" applyBorder="1" applyAlignment="1" applyProtection="1">
      <alignment vertical="top" wrapText="1"/>
      <protection/>
    </xf>
    <xf numFmtId="0" fontId="2" fillId="0" borderId="2" xfId="0" applyNumberFormat="1" applyFont="1" applyFill="1" applyBorder="1" applyAlignment="1" applyProtection="1">
      <alignment horizont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4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4" fontId="2" fillId="0" borderId="1" xfId="0" applyNumberFormat="1" applyFont="1" applyFill="1" applyBorder="1" applyAlignment="1" applyProtection="1">
      <alignment horizontal="center"/>
      <protection/>
    </xf>
    <xf numFmtId="4" fontId="2" fillId="0" borderId="1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4" xfId="0" applyNumberFormat="1" applyFont="1" applyFill="1" applyBorder="1" applyAlignment="1" applyProtection="1">
      <alignment vertical="top" wrapText="1"/>
      <protection/>
    </xf>
    <xf numFmtId="4" fontId="2" fillId="0" borderId="4" xfId="0" applyNumberFormat="1" applyFont="1" applyFill="1" applyBorder="1" applyAlignment="1" applyProtection="1">
      <alignment horizontal="center"/>
      <protection/>
    </xf>
    <xf numFmtId="4" fontId="2" fillId="0" borderId="4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4" fontId="2" fillId="0" borderId="2" xfId="0" applyNumberFormat="1" applyFont="1" applyFill="1" applyBorder="1" applyAlignment="1" applyProtection="1">
      <alignment horizontal="center"/>
      <protection/>
    </xf>
    <xf numFmtId="4" fontId="2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49" fontId="3" fillId="0" borderId="3" xfId="0" applyNumberFormat="1" applyFont="1" applyFill="1" applyBorder="1" applyAlignment="1" applyProtection="1">
      <alignment vertical="top" wrapText="1"/>
      <protection/>
    </xf>
    <xf numFmtId="4" fontId="2" fillId="0" borderId="3" xfId="0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 applyProtection="1">
      <alignment/>
      <protection/>
    </xf>
    <xf numFmtId="4" fontId="3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4" xfId="0" applyNumberFormat="1" applyFont="1" applyFill="1" applyBorder="1" applyAlignment="1" applyProtection="1">
      <alignment horizontal="left" vertical="top" wrapText="1"/>
      <protection locked="0"/>
    </xf>
    <xf numFmtId="4" fontId="2" fillId="0" borderId="2" xfId="0" applyNumberFormat="1" applyFont="1" applyFill="1" applyBorder="1" applyAlignment="1" applyProtection="1">
      <alignment horizontal="left" vertical="top" wrapText="1"/>
      <protection locked="0"/>
    </xf>
    <xf numFmtId="4" fontId="2" fillId="0" borderId="0" xfId="0" applyNumberFormat="1" applyFont="1" applyFill="1" applyBorder="1" applyAlignment="1" applyProtection="1">
      <alignment vertical="top"/>
      <protection/>
    </xf>
    <xf numFmtId="49" fontId="3" fillId="0" borderId="3" xfId="0" applyNumberFormat="1" applyFont="1" applyFill="1" applyBorder="1" applyAlignment="1" applyProtection="1">
      <alignment vertical="top"/>
      <protection/>
    </xf>
    <xf numFmtId="4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NumberFormat="1" applyFont="1" applyFill="1" applyBorder="1" applyAlignment="1" applyProtection="1">
      <alignment vertical="top" wrapText="1"/>
      <protection/>
    </xf>
    <xf numFmtId="0" fontId="2" fillId="0" borderId="7" xfId="0" applyNumberFormat="1" applyFont="1" applyFill="1" applyBorder="1" applyAlignment="1" applyProtection="1">
      <alignment horizontal="center" wrapText="1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NumberFormat="1" applyFont="1" applyFill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55">
      <selection activeCell="C65" sqref="C65"/>
    </sheetView>
  </sheetViews>
  <sheetFormatPr defaultColWidth="9.140625" defaultRowHeight="12.75"/>
  <cols>
    <col min="1" max="1" width="3.7109375" style="1" customWidth="1"/>
    <col min="2" max="2" width="8.7109375" style="1" customWidth="1"/>
    <col min="3" max="3" width="45.7109375" style="1" customWidth="1"/>
    <col min="4" max="4" width="4.7109375" style="1" customWidth="1"/>
    <col min="5" max="5" width="6.7109375" style="1" customWidth="1"/>
    <col min="6" max="7" width="11.7109375" style="1" customWidth="1"/>
    <col min="8" max="16384" width="8.140625" style="1" customWidth="1"/>
  </cols>
  <sheetData>
    <row r="1" spans="1:7" ht="60" customHeight="1">
      <c r="A1" s="80" t="s">
        <v>108</v>
      </c>
      <c r="B1" s="81"/>
      <c r="C1" s="81"/>
      <c r="D1" s="81"/>
      <c r="E1" s="81"/>
      <c r="F1" s="81"/>
      <c r="G1" s="81"/>
    </row>
    <row r="2" spans="1:7" ht="27" customHeight="1">
      <c r="A2" s="84" t="s">
        <v>8</v>
      </c>
      <c r="B2" s="84" t="s">
        <v>10</v>
      </c>
      <c r="C2" s="84" t="s">
        <v>12</v>
      </c>
      <c r="D2" s="82" t="s">
        <v>11</v>
      </c>
      <c r="E2" s="83"/>
      <c r="F2" s="2" t="s">
        <v>18</v>
      </c>
      <c r="G2" s="2" t="s">
        <v>17</v>
      </c>
    </row>
    <row r="3" spans="1:7" ht="15">
      <c r="A3" s="85"/>
      <c r="B3" s="85"/>
      <c r="C3" s="85"/>
      <c r="D3" s="4" t="s">
        <v>5</v>
      </c>
      <c r="E3" s="4" t="s">
        <v>3</v>
      </c>
      <c r="F3" s="3" t="s">
        <v>107</v>
      </c>
      <c r="G3" s="3" t="s">
        <v>107</v>
      </c>
    </row>
    <row r="4" spans="1:7" ht="15">
      <c r="A4" s="68" t="s">
        <v>43</v>
      </c>
      <c r="B4" s="69"/>
      <c r="C4" s="69"/>
      <c r="D4" s="69"/>
      <c r="E4" s="69"/>
      <c r="F4" s="69"/>
      <c r="G4" s="70"/>
    </row>
    <row r="5" spans="1:7" ht="30">
      <c r="A5" s="5">
        <v>1</v>
      </c>
      <c r="B5" s="9" t="s">
        <v>15</v>
      </c>
      <c r="C5" s="6" t="s">
        <v>16</v>
      </c>
      <c r="D5" s="5" t="s">
        <v>7</v>
      </c>
      <c r="E5" s="5">
        <v>0.35</v>
      </c>
      <c r="F5" s="7"/>
      <c r="G5" s="7"/>
    </row>
    <row r="6" spans="1:7" ht="30">
      <c r="A6" s="8">
        <v>2</v>
      </c>
      <c r="B6" s="9" t="s">
        <v>44</v>
      </c>
      <c r="C6" s="10" t="s">
        <v>45</v>
      </c>
      <c r="D6" s="8" t="s">
        <v>6</v>
      </c>
      <c r="E6" s="8">
        <v>2</v>
      </c>
      <c r="F6" s="11"/>
      <c r="G6" s="11"/>
    </row>
    <row r="7" spans="1:7" ht="15">
      <c r="A7" s="35">
        <v>3</v>
      </c>
      <c r="B7" s="14"/>
      <c r="C7" s="65" t="s">
        <v>100</v>
      </c>
      <c r="D7" s="35" t="s">
        <v>6</v>
      </c>
      <c r="E7" s="35">
        <v>3</v>
      </c>
      <c r="F7" s="15"/>
      <c r="G7" s="15"/>
    </row>
    <row r="8" spans="1:7" ht="30">
      <c r="A8" s="8">
        <v>4</v>
      </c>
      <c r="B8" s="37" t="s">
        <v>19</v>
      </c>
      <c r="C8" s="6" t="s">
        <v>46</v>
      </c>
      <c r="D8" s="8" t="s">
        <v>4</v>
      </c>
      <c r="E8" s="25">
        <v>1030</v>
      </c>
      <c r="F8" s="11"/>
      <c r="G8" s="11"/>
    </row>
    <row r="9" spans="1:7" ht="30">
      <c r="A9" s="40">
        <v>5</v>
      </c>
      <c r="B9" s="41" t="s">
        <v>20</v>
      </c>
      <c r="C9" s="42" t="s">
        <v>47</v>
      </c>
      <c r="D9" s="40" t="s">
        <v>4</v>
      </c>
      <c r="E9" s="43">
        <v>272.5</v>
      </c>
      <c r="F9" s="44"/>
      <c r="G9" s="44"/>
    </row>
    <row r="10" spans="1:7" ht="15">
      <c r="A10" s="45">
        <v>6</v>
      </c>
      <c r="B10" s="46"/>
      <c r="C10" s="47" t="s">
        <v>48</v>
      </c>
      <c r="D10" s="45" t="s">
        <v>4</v>
      </c>
      <c r="E10" s="48">
        <v>267.95</v>
      </c>
      <c r="F10" s="49"/>
      <c r="G10" s="49"/>
    </row>
    <row r="11" spans="1:7" ht="15">
      <c r="A11" s="45">
        <v>7</v>
      </c>
      <c r="B11" s="46"/>
      <c r="C11" s="47" t="s">
        <v>35</v>
      </c>
      <c r="D11" s="45" t="s">
        <v>2</v>
      </c>
      <c r="E11" s="48">
        <v>481</v>
      </c>
      <c r="F11" s="49"/>
      <c r="G11" s="49"/>
    </row>
    <row r="12" spans="1:7" ht="15">
      <c r="A12" s="45">
        <v>8</v>
      </c>
      <c r="B12" s="46"/>
      <c r="C12" s="47" t="s">
        <v>36</v>
      </c>
      <c r="D12" s="45" t="s">
        <v>2</v>
      </c>
      <c r="E12" s="48">
        <v>45</v>
      </c>
      <c r="F12" s="49"/>
      <c r="G12" s="49"/>
    </row>
    <row r="13" spans="1:7" ht="15">
      <c r="A13" s="50">
        <v>9</v>
      </c>
      <c r="B13" s="50"/>
      <c r="C13" s="51" t="s">
        <v>50</v>
      </c>
      <c r="D13" s="52" t="s">
        <v>1</v>
      </c>
      <c r="E13" s="53">
        <v>156.04</v>
      </c>
      <c r="F13" s="54"/>
      <c r="G13" s="54"/>
    </row>
    <row r="14" spans="1:7" ht="15">
      <c r="A14" s="4">
        <v>10</v>
      </c>
      <c r="B14" s="4" t="s">
        <v>51</v>
      </c>
      <c r="C14" s="63" t="s">
        <v>52</v>
      </c>
      <c r="D14" s="5" t="s">
        <v>53</v>
      </c>
      <c r="E14" s="5">
        <v>1</v>
      </c>
      <c r="F14" s="7"/>
      <c r="G14" s="7"/>
    </row>
    <row r="15" spans="1:7" ht="15">
      <c r="A15" s="4">
        <v>11</v>
      </c>
      <c r="B15" s="4" t="s">
        <v>54</v>
      </c>
      <c r="C15" s="63" t="s">
        <v>101</v>
      </c>
      <c r="D15" s="5" t="s">
        <v>53</v>
      </c>
      <c r="E15" s="5">
        <v>1</v>
      </c>
      <c r="F15" s="7"/>
      <c r="G15" s="7"/>
    </row>
    <row r="16" spans="1:7" ht="15">
      <c r="A16" s="4">
        <v>12</v>
      </c>
      <c r="B16" s="4" t="s">
        <v>55</v>
      </c>
      <c r="C16" s="63" t="s">
        <v>56</v>
      </c>
      <c r="D16" s="5" t="s">
        <v>53</v>
      </c>
      <c r="E16" s="5">
        <v>1</v>
      </c>
      <c r="F16" s="7"/>
      <c r="G16" s="7"/>
    </row>
    <row r="17" spans="1:7" ht="15">
      <c r="A17" s="4">
        <v>13</v>
      </c>
      <c r="B17" s="4" t="s">
        <v>57</v>
      </c>
      <c r="C17" s="63" t="s">
        <v>58</v>
      </c>
      <c r="D17" s="5" t="s">
        <v>53</v>
      </c>
      <c r="E17" s="5">
        <v>1</v>
      </c>
      <c r="F17" s="7"/>
      <c r="G17" s="7"/>
    </row>
    <row r="18" spans="1:7" ht="15">
      <c r="A18" s="4">
        <v>14</v>
      </c>
      <c r="B18" s="4" t="s">
        <v>91</v>
      </c>
      <c r="C18" s="63" t="s">
        <v>59</v>
      </c>
      <c r="D18" s="5" t="s">
        <v>53</v>
      </c>
      <c r="E18" s="5">
        <v>1</v>
      </c>
      <c r="F18" s="7"/>
      <c r="G18" s="7"/>
    </row>
    <row r="19" spans="1:7" ht="15" customHeight="1">
      <c r="A19" s="77" t="s">
        <v>60</v>
      </c>
      <c r="B19" s="78"/>
      <c r="C19" s="78"/>
      <c r="D19" s="78"/>
      <c r="E19" s="78"/>
      <c r="F19" s="78"/>
      <c r="G19" s="79"/>
    </row>
    <row r="20" spans="1:7" ht="30">
      <c r="A20" s="4">
        <v>15</v>
      </c>
      <c r="B20" s="38" t="s">
        <v>90</v>
      </c>
      <c r="C20" s="20" t="s">
        <v>61</v>
      </c>
      <c r="D20" s="5" t="s">
        <v>1</v>
      </c>
      <c r="E20" s="24">
        <v>446.18</v>
      </c>
      <c r="F20" s="7"/>
      <c r="G20" s="7"/>
    </row>
    <row r="21" spans="1:7" ht="30">
      <c r="A21" s="4">
        <v>16</v>
      </c>
      <c r="B21" s="4" t="s">
        <v>28</v>
      </c>
      <c r="C21" s="20" t="s">
        <v>9</v>
      </c>
      <c r="D21" s="5" t="s">
        <v>1</v>
      </c>
      <c r="E21" s="24">
        <v>210</v>
      </c>
      <c r="F21" s="7"/>
      <c r="G21" s="7"/>
    </row>
    <row r="22" spans="1:7" ht="15" customHeight="1">
      <c r="A22" s="68" t="s">
        <v>62</v>
      </c>
      <c r="B22" s="69"/>
      <c r="C22" s="69"/>
      <c r="D22" s="69"/>
      <c r="E22" s="69"/>
      <c r="F22" s="69"/>
      <c r="G22" s="70"/>
    </row>
    <row r="23" spans="1:7" ht="30">
      <c r="A23" s="2">
        <v>17</v>
      </c>
      <c r="B23" s="9" t="s">
        <v>29</v>
      </c>
      <c r="C23" s="18" t="s">
        <v>22</v>
      </c>
      <c r="D23" s="2" t="s">
        <v>6</v>
      </c>
      <c r="E23" s="8">
        <v>10</v>
      </c>
      <c r="F23" s="11"/>
      <c r="G23" s="11"/>
    </row>
    <row r="24" spans="1:7" ht="15">
      <c r="A24" s="12">
        <v>18</v>
      </c>
      <c r="B24" s="12"/>
      <c r="C24" s="17" t="s">
        <v>63</v>
      </c>
      <c r="D24" s="16" t="s">
        <v>6</v>
      </c>
      <c r="E24" s="16">
        <v>2</v>
      </c>
      <c r="F24" s="13"/>
      <c r="G24" s="13"/>
    </row>
    <row r="25" spans="1:7" ht="15">
      <c r="A25" s="12">
        <v>19</v>
      </c>
      <c r="B25" s="12"/>
      <c r="C25" s="17" t="s">
        <v>64</v>
      </c>
      <c r="D25" s="16" t="s">
        <v>6</v>
      </c>
      <c r="E25" s="16">
        <v>3</v>
      </c>
      <c r="F25" s="13"/>
      <c r="G25" s="13"/>
    </row>
    <row r="26" spans="1:7" ht="15">
      <c r="A26" s="12">
        <v>20</v>
      </c>
      <c r="B26" s="12"/>
      <c r="C26" s="17" t="s">
        <v>65</v>
      </c>
      <c r="D26" s="16" t="s">
        <v>2</v>
      </c>
      <c r="E26" s="26">
        <v>68</v>
      </c>
      <c r="F26" s="13"/>
      <c r="G26" s="13"/>
    </row>
    <row r="27" spans="1:7" ht="15">
      <c r="A27" s="12">
        <v>21</v>
      </c>
      <c r="B27" s="12"/>
      <c r="C27" s="17" t="s">
        <v>66</v>
      </c>
      <c r="D27" s="16" t="s">
        <v>6</v>
      </c>
      <c r="E27" s="16">
        <v>6</v>
      </c>
      <c r="F27" s="13"/>
      <c r="G27" s="13"/>
    </row>
    <row r="28" spans="1:7" ht="15">
      <c r="A28" s="14">
        <v>22</v>
      </c>
      <c r="B28" s="14"/>
      <c r="C28" s="33" t="s">
        <v>92</v>
      </c>
      <c r="D28" s="35" t="s">
        <v>53</v>
      </c>
      <c r="E28" s="35">
        <v>1</v>
      </c>
      <c r="F28" s="15"/>
      <c r="G28" s="15"/>
    </row>
    <row r="29" spans="1:7" ht="30">
      <c r="A29" s="9">
        <v>23</v>
      </c>
      <c r="B29" s="9" t="s">
        <v>21</v>
      </c>
      <c r="C29" s="39" t="s">
        <v>67</v>
      </c>
      <c r="D29" s="8" t="s">
        <v>2</v>
      </c>
      <c r="E29" s="25">
        <v>237</v>
      </c>
      <c r="F29" s="11"/>
      <c r="G29" s="11"/>
    </row>
    <row r="30" spans="1:7" ht="15">
      <c r="A30" s="14">
        <v>24</v>
      </c>
      <c r="B30" s="14"/>
      <c r="C30" s="33" t="s">
        <v>68</v>
      </c>
      <c r="D30" s="35" t="s">
        <v>2</v>
      </c>
      <c r="E30" s="36">
        <v>58.6</v>
      </c>
      <c r="F30" s="15"/>
      <c r="G30" s="15"/>
    </row>
    <row r="31" spans="1:7" ht="15" customHeight="1">
      <c r="A31" s="68" t="s">
        <v>69</v>
      </c>
      <c r="B31" s="69"/>
      <c r="C31" s="69"/>
      <c r="D31" s="69"/>
      <c r="E31" s="69"/>
      <c r="F31" s="69"/>
      <c r="G31" s="70"/>
    </row>
    <row r="32" spans="1:7" ht="30">
      <c r="A32" s="2">
        <v>25</v>
      </c>
      <c r="B32" s="9" t="s">
        <v>30</v>
      </c>
      <c r="C32" s="18" t="s">
        <v>70</v>
      </c>
      <c r="D32" s="2" t="s">
        <v>4</v>
      </c>
      <c r="E32" s="25">
        <v>1252.9</v>
      </c>
      <c r="F32" s="11"/>
      <c r="G32" s="11"/>
    </row>
    <row r="33" spans="1:7" ht="15">
      <c r="A33" s="34">
        <v>26</v>
      </c>
      <c r="B33" s="14"/>
      <c r="C33" s="33" t="s">
        <v>71</v>
      </c>
      <c r="D33" s="34" t="s">
        <v>4</v>
      </c>
      <c r="E33" s="36">
        <v>210</v>
      </c>
      <c r="F33" s="15"/>
      <c r="G33" s="15"/>
    </row>
    <row r="34" spans="1:7" ht="30">
      <c r="A34" s="4">
        <v>27</v>
      </c>
      <c r="B34" s="4" t="s">
        <v>23</v>
      </c>
      <c r="C34" s="20" t="s">
        <v>27</v>
      </c>
      <c r="D34" s="19" t="s">
        <v>4</v>
      </c>
      <c r="E34" s="24">
        <v>1787.27</v>
      </c>
      <c r="F34" s="7"/>
      <c r="G34" s="7"/>
    </row>
    <row r="35" spans="1:7" ht="45">
      <c r="A35" s="2">
        <v>28</v>
      </c>
      <c r="B35" s="9" t="s">
        <v>31</v>
      </c>
      <c r="C35" s="18" t="s">
        <v>72</v>
      </c>
      <c r="D35" s="2" t="s">
        <v>4</v>
      </c>
      <c r="E35" s="25">
        <v>1041.67</v>
      </c>
      <c r="F35" s="11"/>
      <c r="G35" s="11"/>
    </row>
    <row r="36" spans="1:7" ht="15">
      <c r="A36" s="34">
        <v>29</v>
      </c>
      <c r="B36" s="14"/>
      <c r="C36" s="33" t="s">
        <v>73</v>
      </c>
      <c r="D36" s="34" t="s">
        <v>4</v>
      </c>
      <c r="E36" s="36">
        <v>229.3</v>
      </c>
      <c r="F36" s="15"/>
      <c r="G36" s="15"/>
    </row>
    <row r="37" spans="1:7" ht="15">
      <c r="A37" s="34">
        <v>30</v>
      </c>
      <c r="B37" s="14"/>
      <c r="C37" s="33" t="s">
        <v>37</v>
      </c>
      <c r="D37" s="34" t="s">
        <v>4</v>
      </c>
      <c r="E37" s="36">
        <v>516.3</v>
      </c>
      <c r="F37" s="15"/>
      <c r="G37" s="15"/>
    </row>
    <row r="38" spans="1:7" ht="30">
      <c r="A38" s="2">
        <v>31</v>
      </c>
      <c r="B38" s="9" t="s">
        <v>38</v>
      </c>
      <c r="C38" s="18" t="s">
        <v>75</v>
      </c>
      <c r="D38" s="2" t="s">
        <v>4</v>
      </c>
      <c r="E38" s="25">
        <v>1041.67</v>
      </c>
      <c r="F38" s="11"/>
      <c r="G38" s="11"/>
    </row>
    <row r="39" spans="1:7" ht="15">
      <c r="A39" s="2">
        <v>32</v>
      </c>
      <c r="B39" s="9" t="s">
        <v>32</v>
      </c>
      <c r="C39" s="18" t="s">
        <v>13</v>
      </c>
      <c r="D39" s="2" t="s">
        <v>14</v>
      </c>
      <c r="E39" s="25">
        <v>63.95</v>
      </c>
      <c r="F39" s="7"/>
      <c r="G39" s="11"/>
    </row>
    <row r="40" spans="1:7" ht="15">
      <c r="A40" s="2">
        <v>33</v>
      </c>
      <c r="B40" s="9" t="s">
        <v>102</v>
      </c>
      <c r="C40" s="18" t="s">
        <v>74</v>
      </c>
      <c r="D40" s="2" t="s">
        <v>1</v>
      </c>
      <c r="E40" s="25">
        <v>39.9</v>
      </c>
      <c r="F40" s="11"/>
      <c r="G40" s="11"/>
    </row>
    <row r="41" spans="1:7" ht="15.75" customHeight="1">
      <c r="A41" s="68" t="s">
        <v>76</v>
      </c>
      <c r="B41" s="69"/>
      <c r="C41" s="69"/>
      <c r="D41" s="69"/>
      <c r="E41" s="69"/>
      <c r="F41" s="69"/>
      <c r="G41" s="70"/>
    </row>
    <row r="42" spans="1:7" ht="30">
      <c r="A42" s="2">
        <v>34</v>
      </c>
      <c r="B42" s="9" t="s">
        <v>77</v>
      </c>
      <c r="C42" s="18" t="s">
        <v>78</v>
      </c>
      <c r="D42" s="2" t="s">
        <v>4</v>
      </c>
      <c r="E42" s="25">
        <v>98.75</v>
      </c>
      <c r="F42" s="11"/>
      <c r="G42" s="11"/>
    </row>
    <row r="43" spans="1:7" ht="30">
      <c r="A43" s="2">
        <v>35</v>
      </c>
      <c r="B43" s="9" t="s">
        <v>33</v>
      </c>
      <c r="C43" s="18" t="s">
        <v>80</v>
      </c>
      <c r="D43" s="2" t="s">
        <v>4</v>
      </c>
      <c r="E43" s="25">
        <v>1621.29</v>
      </c>
      <c r="F43" s="11"/>
      <c r="G43" s="11"/>
    </row>
    <row r="44" spans="1:7" ht="15">
      <c r="A44" s="2">
        <v>36</v>
      </c>
      <c r="B44" s="9"/>
      <c r="C44" s="39" t="s">
        <v>79</v>
      </c>
      <c r="D44" s="2" t="s">
        <v>4</v>
      </c>
      <c r="E44" s="25">
        <v>1621.29</v>
      </c>
      <c r="F44" s="11"/>
      <c r="G44" s="11"/>
    </row>
    <row r="45" spans="1:7" ht="30">
      <c r="A45" s="55">
        <v>37</v>
      </c>
      <c r="B45" s="37" t="s">
        <v>39</v>
      </c>
      <c r="C45" s="56" t="s">
        <v>49</v>
      </c>
      <c r="D45" s="55" t="s">
        <v>4</v>
      </c>
      <c r="E45" s="57">
        <v>540</v>
      </c>
      <c r="F45" s="58"/>
      <c r="G45" s="58"/>
    </row>
    <row r="46" spans="1:7" ht="30">
      <c r="A46" s="2">
        <v>38</v>
      </c>
      <c r="B46" s="41" t="s">
        <v>106</v>
      </c>
      <c r="C46" s="59" t="s">
        <v>81</v>
      </c>
      <c r="D46" s="2" t="s">
        <v>4</v>
      </c>
      <c r="E46" s="25">
        <v>112.5</v>
      </c>
      <c r="F46" s="11"/>
      <c r="G46" s="11"/>
    </row>
    <row r="47" spans="1:7" ht="15">
      <c r="A47" s="21">
        <v>39</v>
      </c>
      <c r="B47" s="12"/>
      <c r="C47" s="60" t="s">
        <v>82</v>
      </c>
      <c r="D47" s="21" t="s">
        <v>4</v>
      </c>
      <c r="E47" s="26">
        <v>435.13</v>
      </c>
      <c r="F47" s="13"/>
      <c r="G47" s="13"/>
    </row>
    <row r="48" spans="1:7" ht="15">
      <c r="A48" s="34">
        <v>40</v>
      </c>
      <c r="B48" s="14"/>
      <c r="C48" s="61" t="s">
        <v>83</v>
      </c>
      <c r="D48" s="34" t="s">
        <v>4</v>
      </c>
      <c r="E48" s="36">
        <v>81.5</v>
      </c>
      <c r="F48" s="15"/>
      <c r="G48" s="15"/>
    </row>
    <row r="49" spans="1:7" ht="15.75" customHeight="1">
      <c r="A49" s="77" t="s">
        <v>86</v>
      </c>
      <c r="B49" s="78"/>
      <c r="C49" s="78"/>
      <c r="D49" s="78"/>
      <c r="E49" s="78"/>
      <c r="F49" s="78"/>
      <c r="G49" s="79"/>
    </row>
    <row r="50" spans="1:7" ht="30">
      <c r="A50" s="19">
        <v>41</v>
      </c>
      <c r="B50" s="4" t="s">
        <v>84</v>
      </c>
      <c r="C50" s="20" t="s">
        <v>85</v>
      </c>
      <c r="D50" s="19" t="s">
        <v>4</v>
      </c>
      <c r="E50" s="24">
        <v>607.1</v>
      </c>
      <c r="F50" s="7"/>
      <c r="G50" s="7"/>
    </row>
    <row r="51" spans="1:7" ht="15">
      <c r="A51" s="68" t="s">
        <v>93</v>
      </c>
      <c r="B51" s="69"/>
      <c r="C51" s="69"/>
      <c r="D51" s="69"/>
      <c r="E51" s="69"/>
      <c r="F51" s="69"/>
      <c r="G51" s="70"/>
    </row>
    <row r="52" spans="1:7" ht="30">
      <c r="A52" s="19">
        <v>42</v>
      </c>
      <c r="B52" s="4" t="s">
        <v>94</v>
      </c>
      <c r="C52" s="64" t="s">
        <v>95</v>
      </c>
      <c r="D52" s="19" t="s">
        <v>4</v>
      </c>
      <c r="E52" s="24">
        <f>6*0.5*4+7*0.5*4</f>
        <v>26</v>
      </c>
      <c r="F52" s="7"/>
      <c r="G52" s="7"/>
    </row>
    <row r="53" spans="1:7" ht="30">
      <c r="A53" s="2">
        <v>43</v>
      </c>
      <c r="B53" s="9" t="s">
        <v>96</v>
      </c>
      <c r="C53" s="18" t="s">
        <v>97</v>
      </c>
      <c r="D53" s="2" t="s">
        <v>6</v>
      </c>
      <c r="E53" s="8">
        <v>18</v>
      </c>
      <c r="F53" s="11"/>
      <c r="G53" s="11"/>
    </row>
    <row r="54" spans="1:7" ht="30">
      <c r="A54" s="21">
        <v>44</v>
      </c>
      <c r="B54" s="12"/>
      <c r="C54" s="17" t="s">
        <v>98</v>
      </c>
      <c r="D54" s="21" t="s">
        <v>6</v>
      </c>
      <c r="E54" s="16">
        <f>4+4+9+3+1+2</f>
        <v>23</v>
      </c>
      <c r="F54" s="13"/>
      <c r="G54" s="13"/>
    </row>
    <row r="55" spans="1:7" ht="15">
      <c r="A55" s="34">
        <v>45</v>
      </c>
      <c r="B55" s="14"/>
      <c r="C55" s="33" t="s">
        <v>99</v>
      </c>
      <c r="D55" s="34" t="s">
        <v>6</v>
      </c>
      <c r="E55" s="35">
        <v>1</v>
      </c>
      <c r="F55" s="15"/>
      <c r="G55" s="15"/>
    </row>
    <row r="56" spans="1:7" ht="15.75" customHeight="1">
      <c r="A56" s="74" t="s">
        <v>87</v>
      </c>
      <c r="B56" s="75"/>
      <c r="C56" s="75"/>
      <c r="D56" s="75"/>
      <c r="E56" s="75"/>
      <c r="F56" s="75"/>
      <c r="G56" s="76"/>
    </row>
    <row r="57" spans="1:7" ht="30">
      <c r="A57" s="2">
        <v>46</v>
      </c>
      <c r="B57" s="4" t="s">
        <v>34</v>
      </c>
      <c r="C57" s="20" t="s">
        <v>40</v>
      </c>
      <c r="D57" s="19" t="s">
        <v>2</v>
      </c>
      <c r="E57" s="24">
        <v>511.77</v>
      </c>
      <c r="F57" s="7"/>
      <c r="G57" s="7"/>
    </row>
    <row r="58" spans="1:7" ht="30">
      <c r="A58" s="2">
        <v>47</v>
      </c>
      <c r="B58" s="4" t="s">
        <v>41</v>
      </c>
      <c r="C58" s="20" t="s">
        <v>42</v>
      </c>
      <c r="D58" s="19" t="s">
        <v>2</v>
      </c>
      <c r="E58" s="24">
        <v>358.81</v>
      </c>
      <c r="F58" s="7"/>
      <c r="G58" s="7"/>
    </row>
    <row r="59" spans="1:7" ht="15">
      <c r="A59" s="19">
        <v>48</v>
      </c>
      <c r="B59" s="4" t="s">
        <v>88</v>
      </c>
      <c r="C59" s="20" t="s">
        <v>89</v>
      </c>
      <c r="D59" s="19" t="s">
        <v>2</v>
      </c>
      <c r="E59" s="24">
        <v>25</v>
      </c>
      <c r="F59" s="7"/>
      <c r="G59" s="7"/>
    </row>
    <row r="60" spans="1:7" ht="15">
      <c r="A60" s="74" t="s">
        <v>103</v>
      </c>
      <c r="B60" s="75"/>
      <c r="C60" s="75"/>
      <c r="D60" s="75"/>
      <c r="E60" s="75"/>
      <c r="F60" s="75"/>
      <c r="G60" s="76"/>
    </row>
    <row r="61" spans="1:7" ht="15">
      <c r="A61" s="66">
        <v>49</v>
      </c>
      <c r="B61" s="4" t="s">
        <v>104</v>
      </c>
      <c r="C61" s="20" t="s">
        <v>105</v>
      </c>
      <c r="D61" s="67" t="s">
        <v>6</v>
      </c>
      <c r="E61" s="5">
        <v>150</v>
      </c>
      <c r="F61" s="7"/>
      <c r="G61" s="7"/>
    </row>
    <row r="62" spans="1:7" ht="24.75" customHeight="1">
      <c r="A62" s="72" t="s">
        <v>24</v>
      </c>
      <c r="B62" s="73"/>
      <c r="C62" s="73"/>
      <c r="D62" s="73"/>
      <c r="E62" s="73"/>
      <c r="F62" s="32"/>
      <c r="G62" s="28"/>
    </row>
    <row r="63" spans="1:7" ht="24.75" customHeight="1">
      <c r="A63" s="72" t="s">
        <v>25</v>
      </c>
      <c r="B63" s="73"/>
      <c r="C63" s="73"/>
      <c r="D63" s="73"/>
      <c r="E63" s="73"/>
      <c r="F63" s="30"/>
      <c r="G63" s="28"/>
    </row>
    <row r="64" spans="1:7" ht="24.75" customHeight="1">
      <c r="A64" s="72" t="s">
        <v>26</v>
      </c>
      <c r="B64" s="73"/>
      <c r="C64" s="73"/>
      <c r="D64" s="73"/>
      <c r="E64" s="73"/>
      <c r="F64" s="32"/>
      <c r="G64" s="28"/>
    </row>
    <row r="65" spans="1:7" ht="6" customHeight="1">
      <c r="A65" s="29"/>
      <c r="B65" s="29"/>
      <c r="C65" s="29"/>
      <c r="D65" s="29"/>
      <c r="E65" s="29"/>
      <c r="F65" s="30"/>
      <c r="G65" s="31"/>
    </row>
    <row r="66" spans="1:7" ht="15">
      <c r="A66" s="71"/>
      <c r="B66" s="71"/>
      <c r="C66" s="71"/>
      <c r="D66" s="71"/>
      <c r="E66" s="71"/>
      <c r="F66" s="71"/>
      <c r="G66" s="71"/>
    </row>
    <row r="67" spans="1:3" ht="15">
      <c r="A67" s="1" t="s">
        <v>0</v>
      </c>
      <c r="C67" s="27"/>
    </row>
    <row r="70" spans="3:5" ht="15">
      <c r="C70" s="22"/>
      <c r="E70" s="23"/>
    </row>
    <row r="71" ht="15">
      <c r="C71" s="62"/>
    </row>
  </sheetData>
  <mergeCells count="18">
    <mergeCell ref="A31:G31"/>
    <mergeCell ref="A66:G66"/>
    <mergeCell ref="A63:E63"/>
    <mergeCell ref="A64:E64"/>
    <mergeCell ref="A51:G51"/>
    <mergeCell ref="A56:G56"/>
    <mergeCell ref="A41:G41"/>
    <mergeCell ref="A49:G49"/>
    <mergeCell ref="A1:G1"/>
    <mergeCell ref="D2:E2"/>
    <mergeCell ref="A62:E62"/>
    <mergeCell ref="A2:A3"/>
    <mergeCell ref="B2:B3"/>
    <mergeCell ref="C2:C3"/>
    <mergeCell ref="A4:G4"/>
    <mergeCell ref="A60:G60"/>
    <mergeCell ref="A19:G19"/>
    <mergeCell ref="A22:G22"/>
  </mergeCells>
  <printOptions/>
  <pageMargins left="0.7874015748031497" right="0.2362204724409449" top="0.1968503937007874" bottom="0.6692913385826772" header="0.3937007874015748" footer="0.4724409448818898"/>
  <pageSetup horizontalDpi="600" verticalDpi="600" orientation="portrait" paperSize="9" r:id="rId1"/>
  <headerFooter alignWithMargins="0">
    <oddFooter>&amp;L&amp;"Arial Black,Normalny"&amp;8HADA s.c. &amp;"Arial Narrow CE,Normalny"Antoni Dyrda, Anna Hanus Dyrda&amp;R&amp;"Arial Narrow CE,Normalny Pogrubiony"&amp;8Str.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KPRM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Gryl</dc:creator>
  <cp:keywords/>
  <dc:description/>
  <cp:lastModifiedBy>xxx</cp:lastModifiedBy>
  <cp:lastPrinted>2008-04-21T09:05:49Z</cp:lastPrinted>
  <dcterms:created xsi:type="dcterms:W3CDTF">1999-12-14T09:40:34Z</dcterms:created>
  <dcterms:modified xsi:type="dcterms:W3CDTF">2008-04-21T09:09:13Z</dcterms:modified>
  <cp:category/>
  <cp:version/>
  <cp:contentType/>
  <cp:contentStatus/>
</cp:coreProperties>
</file>