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<sst xmlns="http://schemas.openxmlformats.org/spreadsheetml/2006/main" count="140" uniqueCount="59">
  <si>
    <t>Kosztorys dla taryfy C 11</t>
  </si>
  <si>
    <t>Grupa taryfowa</t>
  </si>
  <si>
    <t>opis usługi</t>
  </si>
  <si>
    <t>podział na strefy</t>
  </si>
  <si>
    <t>podstawa wyceny</t>
  </si>
  <si>
    <t>ilość</t>
  </si>
  <si>
    <t>jednostki rozliczeniowe</t>
  </si>
  <si>
    <t>ilość wielkości rozliczeniowych</t>
  </si>
  <si>
    <t>cena jednostkowa netto [zł]</t>
  </si>
  <si>
    <t>wartość netto [zł]</t>
  </si>
  <si>
    <t>stawka VAT [%]</t>
  </si>
  <si>
    <t>wartość VAT</t>
  </si>
  <si>
    <t>Wartość brutto</t>
  </si>
  <si>
    <t>C11</t>
  </si>
  <si>
    <t>1) Energia elektryczna czynna [kWh]</t>
  </si>
  <si>
    <t xml:space="preserve">strefa całodobowa </t>
  </si>
  <si>
    <t>wolumen</t>
  </si>
  <si>
    <t>kWh</t>
  </si>
  <si>
    <t>2) Opłata handlowa (za obsługe i rozliczenia odbiorcó)    [zł/m-c]</t>
  </si>
  <si>
    <t>ilość punktów</t>
  </si>
  <si>
    <t>liczba m-cy</t>
  </si>
  <si>
    <t>Razem sprzedaż energii (1+2)</t>
  </si>
  <si>
    <t>Kosztorys dla taryfy C 12a</t>
  </si>
  <si>
    <t>C12a</t>
  </si>
  <si>
    <t>1) Energia elektryczna czynna [kWh] strefa szczyt</t>
  </si>
  <si>
    <t xml:space="preserve">strefa szczyt </t>
  </si>
  <si>
    <t>2) Energia elektryczna czynna [kWh] strefa pozaszczyt</t>
  </si>
  <si>
    <t>sterfa pozaszczyt</t>
  </si>
  <si>
    <t>3) Opłata handlowa (za obsługę i rozliczenia odbiorców) [zł/m-c]</t>
  </si>
  <si>
    <t>Razem sprzedaż energii (1+2+3)</t>
  </si>
  <si>
    <t>C12b</t>
  </si>
  <si>
    <t>Kosztorys dla taryfy C 21</t>
  </si>
  <si>
    <t>C21</t>
  </si>
  <si>
    <t>2) Opłata handlowa (za obsługe i rozliczenia odbiorców) [zł/m-c]</t>
  </si>
  <si>
    <t>Kosztorys dla taryfy G 11</t>
  </si>
  <si>
    <t>G11</t>
  </si>
  <si>
    <t>2) Opłata handlowa (za obsługę i rozliczenia odbiorców) [zł/m-c]</t>
  </si>
  <si>
    <t>Wartość oferty</t>
  </si>
  <si>
    <t>Lp</t>
  </si>
  <si>
    <t>taryfa</t>
  </si>
  <si>
    <t>Wartość zamówienia netto [zł]</t>
  </si>
  <si>
    <t>podatek VAT              [zł]</t>
  </si>
  <si>
    <t>Wartość zamówienia       brutto [zł]</t>
  </si>
  <si>
    <t>RAZEM</t>
  </si>
  <si>
    <t>Ważne uwagi dla Wykonawców wypełniających kosztorys ofertowy:</t>
  </si>
  <si>
    <t>Zamawiający dopuszcza agregację opłaty handlowej w kosztach energii.</t>
  </si>
  <si>
    <t>W celu uniknięcia drobnych omyłek wynikających z zaokrąglenia wartości netto, zaleca się wyliczanie wartości netto każdej pozycji, z zaokrągleniem do dwóch miejsc po przecinku a następnie, w oparciu o tak wyliczoną wartość, wyliczanie wartości podatku VAT [też do dwóch miejsc po przecinku]. Wartość z podatkiem VAT[Brutto], jako sumę netto i VAT, nie powinna wymagać zaokrąglenia.</t>
  </si>
  <si>
    <t>………………………………..</t>
  </si>
  <si>
    <t xml:space="preserve">        /Pieczęć i podpis upełnomocnionego  
                   przedstawiciela wykonawcy
 </t>
  </si>
  <si>
    <t>/Wykonawca/</t>
  </si>
  <si>
    <t>FORMULARZ   CENOWY</t>
  </si>
  <si>
    <t xml:space="preserve"> W kosztorysie muszą być wyliczone i wykazane wartości netto, VAT oraz brutto pozycji kosztorysowych, zgodnie z poprzedzającym punktem nr 2</t>
  </si>
  <si>
    <t>W kosztorysie ofertowym, muszą być wykazane ceny jednostkowe za 1 kWh energii,  stanowiące podstawę wyliczenia wartości oferty pod rygorem odrzucenia oferty, jako niespełniającej SWZ</t>
  </si>
  <si>
    <t>Ceny należy podać z zaokrągleniem do dwóch miejsc po przecinku, dotyczy również pozycji i elementów kosztorysu ofertowego, z wyłączeniem ceny jednostkowej kWh energii, które muszą być podane z dokłądnością do dwóch miejsc po przecinku.</t>
  </si>
  <si>
    <t>Załącznik Nr 2A do SWZ IR.271.13.2021</t>
  </si>
  <si>
    <t>Postępowanie: IR.271.13.2021  - Dostawa energii elektrycznej   od 01.01.2022 do 31.12.2023</t>
  </si>
  <si>
    <t xml:space="preserve">1) Energia elektryczna czynna [kWh] </t>
  </si>
  <si>
    <t>Kosztorys dla taryfy dedykowanej oświetleniu drogowemu</t>
  </si>
  <si>
    <t>taryfa dedykowana oświetleniu drogowemu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</si>
</sst>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0"/>
  </numFmts>
  <fonts count="46">
    <font>
      <sz val="10"/>
      <name val="Arial CE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sz val="7"/>
      <color indexed="8"/>
      <name val="Times New Roman"/>
      <family val="1"/>
    </font>
    <font>
      <sz val="8"/>
      <name val="Arial CE"/>
      <family val="0"/>
    </font>
    <font>
      <b/>
      <sz val="12"/>
      <name val="Times New Roman"/>
      <family val="1"/>
    </font>
    <font>
      <b/>
      <sz val="14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0" xfId="0" applyFont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  <xf numFmtId="0" fontId="6" fillId="0" borderId="0" xfId="0" applyFont="1" applyAlignment="1">
      <alignment wrapText="1"/>
    </xf>
    <xf numFmtId="3" fontId="0" fillId="0" borderId="0" xfId="0" applyNumberFormat="1" applyAlignment="1">
      <alignment/>
    </xf>
    <xf numFmtId="4" fontId="8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7" fillId="0" borderId="0" xfId="0" applyFont="1" applyAlignment="1">
      <alignment horizontal="center" wrapText="1"/>
    </xf>
    <xf numFmtId="176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3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/>
    </xf>
    <xf numFmtId="3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0" fillId="34" borderId="11" xfId="0" applyFont="1" applyFill="1" applyBorder="1" applyAlignment="1">
      <alignment horizontal="center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2" xfId="0" applyFont="1" applyBorder="1" applyAlignment="1">
      <alignment horizontal="center" wrapText="1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6"/>
  <sheetViews>
    <sheetView tabSelected="1" view="pageBreakPreview" zoomScaleSheetLayoutView="100" zoomScalePageLayoutView="0" workbookViewId="0" topLeftCell="A28">
      <selection activeCell="Y48" sqref="Y48"/>
    </sheetView>
  </sheetViews>
  <sheetFormatPr defaultColWidth="9.00390625" defaultRowHeight="12.75"/>
  <cols>
    <col min="5" max="5" width="8.375" style="0" customWidth="1"/>
    <col min="6" max="6" width="10.25390625" style="0" customWidth="1"/>
  </cols>
  <sheetData>
    <row r="2" ht="12.75">
      <c r="L2" t="s">
        <v>54</v>
      </c>
    </row>
    <row r="3" ht="15.75">
      <c r="E3" s="1" t="s">
        <v>50</v>
      </c>
    </row>
    <row r="4" spans="1:15" ht="36.75" customHeight="1">
      <c r="A4" s="28" t="s">
        <v>55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</row>
    <row r="6" spans="1:2" ht="15.75">
      <c r="A6" s="1" t="s">
        <v>0</v>
      </c>
      <c r="B6" s="1"/>
    </row>
    <row r="7" spans="1:15" ht="51">
      <c r="A7" s="2" t="s">
        <v>1</v>
      </c>
      <c r="B7" s="43" t="s">
        <v>2</v>
      </c>
      <c r="C7" s="43"/>
      <c r="D7" s="43"/>
      <c r="E7" s="43"/>
      <c r="F7" s="2" t="s">
        <v>3</v>
      </c>
      <c r="G7" s="2" t="s">
        <v>4</v>
      </c>
      <c r="H7" s="2" t="s">
        <v>5</v>
      </c>
      <c r="I7" s="2" t="s">
        <v>6</v>
      </c>
      <c r="J7" s="2" t="s">
        <v>7</v>
      </c>
      <c r="K7" s="2" t="s">
        <v>8</v>
      </c>
      <c r="L7" s="2" t="s">
        <v>9</v>
      </c>
      <c r="M7" s="2" t="s">
        <v>10</v>
      </c>
      <c r="N7" s="2" t="s">
        <v>11</v>
      </c>
      <c r="O7" s="2" t="s">
        <v>12</v>
      </c>
    </row>
    <row r="8" spans="1:15" ht="12.75">
      <c r="A8" s="39" t="s">
        <v>13</v>
      </c>
      <c r="B8" s="42" t="s">
        <v>14</v>
      </c>
      <c r="C8" s="42"/>
      <c r="D8" s="42"/>
      <c r="E8" s="42"/>
      <c r="F8" s="48" t="s">
        <v>15</v>
      </c>
      <c r="G8" s="19" t="s">
        <v>16</v>
      </c>
      <c r="H8" s="20">
        <v>628320</v>
      </c>
      <c r="I8" s="19" t="s">
        <v>17</v>
      </c>
      <c r="J8" s="20">
        <f>H8</f>
        <v>628320</v>
      </c>
      <c r="K8" s="21"/>
      <c r="L8" s="3"/>
      <c r="M8" s="3"/>
      <c r="N8" s="3"/>
      <c r="O8" s="3"/>
    </row>
    <row r="9" spans="1:15" ht="25.5">
      <c r="A9" s="40"/>
      <c r="B9" s="42" t="s">
        <v>18</v>
      </c>
      <c r="C9" s="42"/>
      <c r="D9" s="42"/>
      <c r="E9" s="42"/>
      <c r="F9" s="48"/>
      <c r="G9" s="22" t="s">
        <v>19</v>
      </c>
      <c r="H9" s="23">
        <v>47</v>
      </c>
      <c r="I9" s="19" t="s">
        <v>20</v>
      </c>
      <c r="J9" s="19">
        <v>24</v>
      </c>
      <c r="K9" s="21"/>
      <c r="L9" s="3"/>
      <c r="M9" s="3"/>
      <c r="N9" s="3"/>
      <c r="O9" s="3"/>
    </row>
    <row r="10" spans="1:15" ht="12.75">
      <c r="A10" s="41"/>
      <c r="B10" s="44" t="s">
        <v>21</v>
      </c>
      <c r="C10" s="44"/>
      <c r="D10" s="44"/>
      <c r="E10" s="44"/>
      <c r="F10" s="49"/>
      <c r="G10" s="49"/>
      <c r="H10" s="49"/>
      <c r="I10" s="49"/>
      <c r="J10" s="49"/>
      <c r="K10" s="49"/>
      <c r="L10" s="3"/>
      <c r="M10" s="3"/>
      <c r="N10" s="3"/>
      <c r="O10" s="3"/>
    </row>
    <row r="13" ht="15.75">
      <c r="A13" s="1" t="s">
        <v>22</v>
      </c>
    </row>
    <row r="14" spans="1:15" ht="51">
      <c r="A14" s="2" t="s">
        <v>1</v>
      </c>
      <c r="B14" s="43" t="s">
        <v>2</v>
      </c>
      <c r="C14" s="43"/>
      <c r="D14" s="43"/>
      <c r="E14" s="43"/>
      <c r="F14" s="2" t="s">
        <v>3</v>
      </c>
      <c r="G14" s="2" t="s">
        <v>4</v>
      </c>
      <c r="H14" s="2" t="s">
        <v>5</v>
      </c>
      <c r="I14" s="2" t="s">
        <v>6</v>
      </c>
      <c r="J14" s="2" t="s">
        <v>7</v>
      </c>
      <c r="K14" s="2" t="s">
        <v>8</v>
      </c>
      <c r="L14" s="2" t="s">
        <v>9</v>
      </c>
      <c r="M14" s="2" t="s">
        <v>10</v>
      </c>
      <c r="N14" s="2" t="s">
        <v>11</v>
      </c>
      <c r="O14" s="2" t="s">
        <v>12</v>
      </c>
    </row>
    <row r="15" spans="1:15" ht="25.5">
      <c r="A15" s="39" t="s">
        <v>23</v>
      </c>
      <c r="B15" s="42" t="s">
        <v>24</v>
      </c>
      <c r="C15" s="42"/>
      <c r="D15" s="42"/>
      <c r="E15" s="42"/>
      <c r="F15" s="5" t="s">
        <v>25</v>
      </c>
      <c r="G15" s="19" t="s">
        <v>16</v>
      </c>
      <c r="H15" s="20">
        <v>2100</v>
      </c>
      <c r="I15" s="19" t="s">
        <v>17</v>
      </c>
      <c r="J15" s="20">
        <f>H15</f>
        <v>2100</v>
      </c>
      <c r="K15" s="18"/>
      <c r="L15" s="3"/>
      <c r="M15" s="3"/>
      <c r="N15" s="3"/>
      <c r="O15" s="4"/>
    </row>
    <row r="16" spans="1:15" ht="25.5" customHeight="1">
      <c r="A16" s="40"/>
      <c r="B16" s="45" t="s">
        <v>26</v>
      </c>
      <c r="C16" s="46"/>
      <c r="D16" s="46"/>
      <c r="E16" s="47"/>
      <c r="F16" s="5" t="s">
        <v>27</v>
      </c>
      <c r="G16" s="19" t="s">
        <v>16</v>
      </c>
      <c r="H16" s="20">
        <v>4400</v>
      </c>
      <c r="I16" s="19" t="s">
        <v>17</v>
      </c>
      <c r="J16" s="20">
        <f>H16</f>
        <v>4400</v>
      </c>
      <c r="K16" s="18"/>
      <c r="L16" s="3"/>
      <c r="M16" s="3"/>
      <c r="N16" s="3"/>
      <c r="O16" s="3"/>
    </row>
    <row r="17" spans="1:15" ht="25.5">
      <c r="A17" s="40"/>
      <c r="B17" s="42" t="s">
        <v>28</v>
      </c>
      <c r="C17" s="42"/>
      <c r="D17" s="42"/>
      <c r="E17" s="42"/>
      <c r="F17" s="5"/>
      <c r="G17" s="22" t="s">
        <v>19</v>
      </c>
      <c r="H17" s="19">
        <v>2</v>
      </c>
      <c r="I17" s="19" t="s">
        <v>20</v>
      </c>
      <c r="J17" s="19">
        <v>24</v>
      </c>
      <c r="K17" s="18"/>
      <c r="L17" s="3"/>
      <c r="M17" s="3"/>
      <c r="N17" s="3"/>
      <c r="O17" s="3"/>
    </row>
    <row r="18" spans="1:15" ht="16.5" customHeight="1">
      <c r="A18" s="41"/>
      <c r="B18" s="44" t="s">
        <v>29</v>
      </c>
      <c r="C18" s="44"/>
      <c r="D18" s="44"/>
      <c r="E18" s="44"/>
      <c r="F18" s="36"/>
      <c r="G18" s="36"/>
      <c r="H18" s="36"/>
      <c r="I18" s="36"/>
      <c r="J18" s="36"/>
      <c r="K18" s="36"/>
      <c r="L18" s="3"/>
      <c r="M18" s="3"/>
      <c r="N18" s="3"/>
      <c r="O18" s="3"/>
    </row>
    <row r="21" ht="15.75">
      <c r="A21" s="1" t="s">
        <v>57</v>
      </c>
    </row>
    <row r="22" spans="1:15" ht="51">
      <c r="A22" s="2" t="s">
        <v>1</v>
      </c>
      <c r="B22" s="43" t="s">
        <v>2</v>
      </c>
      <c r="C22" s="43"/>
      <c r="D22" s="43"/>
      <c r="E22" s="43"/>
      <c r="F22" s="2" t="s">
        <v>3</v>
      </c>
      <c r="G22" s="2" t="s">
        <v>4</v>
      </c>
      <c r="H22" s="2" t="s">
        <v>5</v>
      </c>
      <c r="I22" s="2" t="s">
        <v>6</v>
      </c>
      <c r="J22" s="2" t="s">
        <v>7</v>
      </c>
      <c r="K22" s="2" t="s">
        <v>8</v>
      </c>
      <c r="L22" s="2" t="s">
        <v>9</v>
      </c>
      <c r="M22" s="2" t="s">
        <v>10</v>
      </c>
      <c r="N22" s="2" t="s">
        <v>11</v>
      </c>
      <c r="O22" s="2" t="s">
        <v>12</v>
      </c>
    </row>
    <row r="23" spans="1:15" ht="18.75" customHeight="1">
      <c r="A23" s="39" t="s">
        <v>30</v>
      </c>
      <c r="B23" s="50" t="s">
        <v>56</v>
      </c>
      <c r="C23" s="51"/>
      <c r="D23" s="51"/>
      <c r="E23" s="52"/>
      <c r="F23" s="56" t="s">
        <v>15</v>
      </c>
      <c r="G23" s="57" t="s">
        <v>16</v>
      </c>
      <c r="H23" s="58">
        <v>865140</v>
      </c>
      <c r="I23" s="59" t="s">
        <v>17</v>
      </c>
      <c r="J23" s="58">
        <f>H23</f>
        <v>865140</v>
      </c>
      <c r="K23" s="18"/>
      <c r="L23" s="3"/>
      <c r="M23" s="3"/>
      <c r="N23" s="3"/>
      <c r="O23" s="4"/>
    </row>
    <row r="24" spans="1:15" ht="23.25" customHeight="1">
      <c r="A24" s="40"/>
      <c r="B24" s="53"/>
      <c r="C24" s="54"/>
      <c r="D24" s="54"/>
      <c r="E24" s="55"/>
      <c r="F24" s="60"/>
      <c r="G24" s="61"/>
      <c r="H24" s="62"/>
      <c r="I24" s="63"/>
      <c r="J24" s="62"/>
      <c r="K24" s="18"/>
      <c r="L24" s="3"/>
      <c r="M24" s="3"/>
      <c r="N24" s="3"/>
      <c r="O24" s="4"/>
    </row>
    <row r="25" spans="1:15" ht="25.5">
      <c r="A25" s="40"/>
      <c r="B25" s="42" t="s">
        <v>36</v>
      </c>
      <c r="C25" s="42"/>
      <c r="D25" s="42"/>
      <c r="E25" s="42"/>
      <c r="F25" s="5"/>
      <c r="G25" s="5" t="s">
        <v>19</v>
      </c>
      <c r="H25" s="19">
        <v>56</v>
      </c>
      <c r="I25" s="3" t="s">
        <v>20</v>
      </c>
      <c r="J25" s="3">
        <v>24</v>
      </c>
      <c r="K25" s="18"/>
      <c r="L25" s="3"/>
      <c r="M25" s="3"/>
      <c r="N25" s="3"/>
      <c r="O25" s="3"/>
    </row>
    <row r="26" spans="1:15" ht="15.75" customHeight="1">
      <c r="A26" s="41"/>
      <c r="B26" s="44" t="s">
        <v>29</v>
      </c>
      <c r="C26" s="44"/>
      <c r="D26" s="44"/>
      <c r="E26" s="44"/>
      <c r="F26" s="36"/>
      <c r="G26" s="36"/>
      <c r="H26" s="36"/>
      <c r="I26" s="36"/>
      <c r="J26" s="36"/>
      <c r="K26" s="36"/>
      <c r="L26" s="3"/>
      <c r="M26" s="3"/>
      <c r="N26" s="3"/>
      <c r="O26" s="3"/>
    </row>
    <row r="27" ht="12.75">
      <c r="H27" s="14"/>
    </row>
    <row r="28" spans="9:10" ht="12.75">
      <c r="I28" s="14"/>
      <c r="J28" s="14"/>
    </row>
    <row r="30" ht="15.75">
      <c r="A30" s="1" t="s">
        <v>31</v>
      </c>
    </row>
    <row r="31" spans="1:15" ht="51">
      <c r="A31" s="2" t="s">
        <v>1</v>
      </c>
      <c r="B31" s="43" t="s">
        <v>2</v>
      </c>
      <c r="C31" s="43"/>
      <c r="D31" s="43"/>
      <c r="E31" s="43"/>
      <c r="F31" s="2" t="s">
        <v>3</v>
      </c>
      <c r="G31" s="2" t="s">
        <v>4</v>
      </c>
      <c r="H31" s="2" t="s">
        <v>5</v>
      </c>
      <c r="I31" s="2" t="s">
        <v>6</v>
      </c>
      <c r="J31" s="2" t="s">
        <v>7</v>
      </c>
      <c r="K31" s="2" t="s">
        <v>8</v>
      </c>
      <c r="L31" s="2" t="s">
        <v>9</v>
      </c>
      <c r="M31" s="2" t="s">
        <v>10</v>
      </c>
      <c r="N31" s="2" t="s">
        <v>11</v>
      </c>
      <c r="O31" s="2" t="s">
        <v>12</v>
      </c>
    </row>
    <row r="32" spans="1:15" ht="12.75">
      <c r="A32" s="39" t="s">
        <v>32</v>
      </c>
      <c r="B32" s="42" t="s">
        <v>14</v>
      </c>
      <c r="C32" s="42"/>
      <c r="D32" s="42"/>
      <c r="E32" s="42"/>
      <c r="F32" s="44" t="s">
        <v>15</v>
      </c>
      <c r="G32" s="19" t="s">
        <v>16</v>
      </c>
      <c r="H32" s="20">
        <v>90000</v>
      </c>
      <c r="I32" s="19" t="s">
        <v>17</v>
      </c>
      <c r="J32" s="20">
        <f>H32</f>
        <v>90000</v>
      </c>
      <c r="K32" s="21"/>
      <c r="L32" s="3"/>
      <c r="M32" s="3"/>
      <c r="N32" s="3"/>
      <c r="O32" s="3"/>
    </row>
    <row r="33" spans="1:15" ht="25.5">
      <c r="A33" s="40"/>
      <c r="B33" s="42" t="s">
        <v>33</v>
      </c>
      <c r="C33" s="42"/>
      <c r="D33" s="42"/>
      <c r="E33" s="42"/>
      <c r="F33" s="44"/>
      <c r="G33" s="22" t="s">
        <v>19</v>
      </c>
      <c r="H33" s="19">
        <v>1</v>
      </c>
      <c r="I33" s="19" t="s">
        <v>20</v>
      </c>
      <c r="J33" s="19">
        <v>24</v>
      </c>
      <c r="K33" s="21"/>
      <c r="L33" s="3"/>
      <c r="M33" s="3"/>
      <c r="N33" s="3"/>
      <c r="O33" s="3"/>
    </row>
    <row r="34" spans="1:15" ht="17.25" customHeight="1">
      <c r="A34" s="41"/>
      <c r="B34" s="44" t="s">
        <v>21</v>
      </c>
      <c r="C34" s="44"/>
      <c r="D34" s="44"/>
      <c r="E34" s="44"/>
      <c r="F34" s="36"/>
      <c r="G34" s="36"/>
      <c r="H34" s="36"/>
      <c r="I34" s="36"/>
      <c r="J34" s="36"/>
      <c r="K34" s="36"/>
      <c r="L34" s="3"/>
      <c r="M34" s="3"/>
      <c r="N34" s="3"/>
      <c r="O34" s="3"/>
    </row>
    <row r="39" ht="15.75">
      <c r="A39" s="1" t="s">
        <v>34</v>
      </c>
    </row>
    <row r="40" spans="1:18" ht="51">
      <c r="A40" s="2" t="s">
        <v>1</v>
      </c>
      <c r="B40" s="43" t="s">
        <v>2</v>
      </c>
      <c r="C40" s="43"/>
      <c r="D40" s="43"/>
      <c r="E40" s="43"/>
      <c r="F40" s="2" t="s">
        <v>3</v>
      </c>
      <c r="G40" s="2" t="s">
        <v>4</v>
      </c>
      <c r="H40" s="2" t="s">
        <v>5</v>
      </c>
      <c r="I40" s="2" t="s">
        <v>6</v>
      </c>
      <c r="J40" s="2" t="s">
        <v>7</v>
      </c>
      <c r="K40" s="2" t="s">
        <v>8</v>
      </c>
      <c r="L40" s="2" t="s">
        <v>9</v>
      </c>
      <c r="M40" s="2" t="s">
        <v>10</v>
      </c>
      <c r="N40" s="2" t="s">
        <v>11</v>
      </c>
      <c r="O40" s="2" t="s">
        <v>12</v>
      </c>
      <c r="R40" s="14"/>
    </row>
    <row r="41" spans="1:15" ht="12.75">
      <c r="A41" s="39" t="s">
        <v>35</v>
      </c>
      <c r="B41" s="42" t="s">
        <v>14</v>
      </c>
      <c r="C41" s="42"/>
      <c r="D41" s="42"/>
      <c r="E41" s="42"/>
      <c r="F41" s="44" t="s">
        <v>15</v>
      </c>
      <c r="G41" s="3" t="s">
        <v>16</v>
      </c>
      <c r="H41" s="20">
        <v>33340</v>
      </c>
      <c r="I41" s="19" t="s">
        <v>17</v>
      </c>
      <c r="J41" s="20">
        <f>H41</f>
        <v>33340</v>
      </c>
      <c r="K41" s="18"/>
      <c r="L41" s="3"/>
      <c r="M41" s="3"/>
      <c r="N41" s="3"/>
      <c r="O41" s="3"/>
    </row>
    <row r="42" spans="1:15" ht="25.5">
      <c r="A42" s="40"/>
      <c r="B42" s="42" t="s">
        <v>36</v>
      </c>
      <c r="C42" s="42"/>
      <c r="D42" s="42"/>
      <c r="E42" s="42"/>
      <c r="F42" s="44"/>
      <c r="G42" s="5" t="s">
        <v>19</v>
      </c>
      <c r="H42" s="20">
        <v>15</v>
      </c>
      <c r="I42" s="19" t="s">
        <v>20</v>
      </c>
      <c r="J42" s="19">
        <v>24</v>
      </c>
      <c r="K42" s="18"/>
      <c r="L42" s="3"/>
      <c r="M42" s="3"/>
      <c r="N42" s="3"/>
      <c r="O42" s="3"/>
    </row>
    <row r="43" spans="1:15" ht="12.75">
      <c r="A43" s="41"/>
      <c r="B43" s="44" t="s">
        <v>21</v>
      </c>
      <c r="C43" s="44"/>
      <c r="D43" s="44"/>
      <c r="E43" s="44"/>
      <c r="F43" s="36"/>
      <c r="G43" s="36"/>
      <c r="H43" s="36"/>
      <c r="I43" s="36"/>
      <c r="J43" s="36"/>
      <c r="K43" s="36"/>
      <c r="L43" s="3"/>
      <c r="M43" s="3"/>
      <c r="N43" s="3"/>
      <c r="O43" s="3"/>
    </row>
    <row r="46" ht="15.75">
      <c r="A46" s="1" t="s">
        <v>37</v>
      </c>
    </row>
    <row r="48" spans="1:13" ht="45.75" customHeight="1">
      <c r="A48" s="6" t="s">
        <v>38</v>
      </c>
      <c r="B48" s="38" t="s">
        <v>39</v>
      </c>
      <c r="C48" s="38"/>
      <c r="D48" s="38" t="s">
        <v>17</v>
      </c>
      <c r="E48" s="38"/>
      <c r="F48" s="37" t="s">
        <v>40</v>
      </c>
      <c r="G48" s="37"/>
      <c r="H48" s="37" t="s">
        <v>41</v>
      </c>
      <c r="I48" s="37"/>
      <c r="J48" s="37" t="s">
        <v>42</v>
      </c>
      <c r="K48" s="37"/>
      <c r="L48" s="7"/>
      <c r="M48" s="7"/>
    </row>
    <row r="49" spans="1:13" ht="15">
      <c r="A49" s="8">
        <v>1</v>
      </c>
      <c r="B49" s="34" t="s">
        <v>13</v>
      </c>
      <c r="C49" s="34"/>
      <c r="D49" s="35">
        <f>J8</f>
        <v>628320</v>
      </c>
      <c r="E49" s="35"/>
      <c r="F49" s="34"/>
      <c r="G49" s="34"/>
      <c r="H49" s="34"/>
      <c r="I49" s="34"/>
      <c r="J49" s="34"/>
      <c r="K49" s="34"/>
      <c r="M49" s="14"/>
    </row>
    <row r="50" spans="1:11" ht="15">
      <c r="A50" s="8">
        <v>2</v>
      </c>
      <c r="B50" s="34" t="s">
        <v>23</v>
      </c>
      <c r="C50" s="34"/>
      <c r="D50" s="35">
        <f>H15+H16</f>
        <v>6500</v>
      </c>
      <c r="E50" s="35"/>
      <c r="F50" s="34"/>
      <c r="G50" s="34"/>
      <c r="H50" s="34"/>
      <c r="I50" s="34"/>
      <c r="J50" s="34"/>
      <c r="K50" s="34"/>
    </row>
    <row r="51" spans="1:11" ht="40.5" customHeight="1">
      <c r="A51" s="8">
        <v>3</v>
      </c>
      <c r="B51" s="64" t="s">
        <v>58</v>
      </c>
      <c r="C51" s="64"/>
      <c r="D51" s="35">
        <f>H23+H24</f>
        <v>865140</v>
      </c>
      <c r="E51" s="35"/>
      <c r="F51" s="34"/>
      <c r="G51" s="34"/>
      <c r="H51" s="34"/>
      <c r="I51" s="34"/>
      <c r="J51" s="34"/>
      <c r="K51" s="34"/>
    </row>
    <row r="52" spans="1:11" ht="15">
      <c r="A52" s="8">
        <v>4</v>
      </c>
      <c r="B52" s="34" t="s">
        <v>32</v>
      </c>
      <c r="C52" s="34"/>
      <c r="D52" s="35">
        <f>J32</f>
        <v>90000</v>
      </c>
      <c r="E52" s="35"/>
      <c r="F52" s="34"/>
      <c r="G52" s="34"/>
      <c r="H52" s="34"/>
      <c r="I52" s="34"/>
      <c r="J52" s="34"/>
      <c r="K52" s="34"/>
    </row>
    <row r="53" spans="1:11" ht="15">
      <c r="A53" s="8">
        <v>5</v>
      </c>
      <c r="B53" s="34" t="s">
        <v>35</v>
      </c>
      <c r="C53" s="34"/>
      <c r="D53" s="35">
        <f>J41</f>
        <v>33340</v>
      </c>
      <c r="E53" s="35"/>
      <c r="F53" s="34"/>
      <c r="G53" s="34"/>
      <c r="H53" s="34"/>
      <c r="I53" s="34"/>
      <c r="J53" s="34"/>
      <c r="K53" s="34"/>
    </row>
    <row r="54" spans="1:11" ht="15.75">
      <c r="A54" s="31" t="s">
        <v>43</v>
      </c>
      <c r="B54" s="31"/>
      <c r="C54" s="31"/>
      <c r="D54" s="32">
        <f>SUM(D49:E53)</f>
        <v>1623300</v>
      </c>
      <c r="E54" s="33"/>
      <c r="F54" s="31"/>
      <c r="G54" s="31"/>
      <c r="H54" s="31"/>
      <c r="I54" s="31"/>
      <c r="J54" s="31"/>
      <c r="K54" s="31"/>
    </row>
    <row r="55" spans="2:11" ht="12.75">
      <c r="B55" s="24"/>
      <c r="C55" s="24"/>
      <c r="D55" s="24"/>
      <c r="E55" s="24"/>
      <c r="F55" s="24"/>
      <c r="G55" s="24"/>
      <c r="H55" s="24"/>
      <c r="I55" s="24"/>
      <c r="J55" s="24"/>
      <c r="K55" s="24"/>
    </row>
    <row r="56" spans="2:11" ht="28.5" customHeight="1"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5" ht="26.25" customHeight="1">
      <c r="A57" s="24" t="s">
        <v>47</v>
      </c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 t="s">
        <v>47</v>
      </c>
      <c r="M57" s="25"/>
      <c r="N57" s="25"/>
      <c r="O57" s="25"/>
    </row>
    <row r="58" spans="1:16" ht="44.25" customHeight="1">
      <c r="A58" s="29" t="s">
        <v>49</v>
      </c>
      <c r="B58" s="29"/>
      <c r="C58" s="29"/>
      <c r="D58" s="9"/>
      <c r="E58" s="9"/>
      <c r="F58" s="9"/>
      <c r="G58" s="9"/>
      <c r="H58" s="9"/>
      <c r="I58" s="9"/>
      <c r="J58" s="9"/>
      <c r="K58" s="9"/>
      <c r="L58" s="26" t="s">
        <v>48</v>
      </c>
      <c r="M58" s="26"/>
      <c r="N58" s="26"/>
      <c r="O58" s="27"/>
      <c r="P58" s="17"/>
    </row>
    <row r="59" ht="36" customHeight="1" hidden="1"/>
    <row r="60" spans="2:11" ht="15.75">
      <c r="B60" s="10" t="s">
        <v>44</v>
      </c>
      <c r="C60" s="11"/>
      <c r="D60" s="11"/>
      <c r="E60" s="11"/>
      <c r="F60" s="11"/>
      <c r="G60" s="11"/>
      <c r="H60" s="11"/>
      <c r="I60" s="11"/>
      <c r="J60" s="11"/>
      <c r="K60" s="11"/>
    </row>
    <row r="61" spans="1:11" ht="14.25" customHeight="1">
      <c r="A61" s="12">
        <v>1</v>
      </c>
      <c r="B61" s="30" t="s">
        <v>45</v>
      </c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47.25" customHeight="1">
      <c r="A62" s="12">
        <v>2</v>
      </c>
      <c r="B62" s="30" t="s">
        <v>53</v>
      </c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31.5" customHeight="1">
      <c r="A63" s="12">
        <v>3</v>
      </c>
      <c r="B63" s="30" t="s">
        <v>52</v>
      </c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30" customHeight="1">
      <c r="A64" s="12">
        <v>4</v>
      </c>
      <c r="B64" s="30" t="s">
        <v>51</v>
      </c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67.5" customHeight="1">
      <c r="A65" s="12">
        <v>5</v>
      </c>
      <c r="B65" s="30" t="s">
        <v>46</v>
      </c>
      <c r="C65" s="30"/>
      <c r="D65" s="30"/>
      <c r="E65" s="30"/>
      <c r="F65" s="30"/>
      <c r="G65" s="30"/>
      <c r="H65" s="30"/>
      <c r="I65" s="30"/>
      <c r="J65" s="30"/>
      <c r="K65" s="30"/>
    </row>
    <row r="66" spans="2:12" ht="12.75"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</row>
  </sheetData>
  <sheetProtection/>
  <mergeCells count="93">
    <mergeCell ref="F23:F24"/>
    <mergeCell ref="G23:G24"/>
    <mergeCell ref="H23:H24"/>
    <mergeCell ref="I23:I24"/>
    <mergeCell ref="J23:J24"/>
    <mergeCell ref="B14:E14"/>
    <mergeCell ref="B16:E16"/>
    <mergeCell ref="B7:E7"/>
    <mergeCell ref="A8:A10"/>
    <mergeCell ref="B8:E8"/>
    <mergeCell ref="F8:F9"/>
    <mergeCell ref="B9:E9"/>
    <mergeCell ref="B10:E10"/>
    <mergeCell ref="F10:K10"/>
    <mergeCell ref="F18:K18"/>
    <mergeCell ref="B22:E22"/>
    <mergeCell ref="F26:K26"/>
    <mergeCell ref="F32:F33"/>
    <mergeCell ref="F34:K34"/>
    <mergeCell ref="H48:I48"/>
    <mergeCell ref="B40:E40"/>
    <mergeCell ref="B25:E25"/>
    <mergeCell ref="B26:E26"/>
    <mergeCell ref="F41:F42"/>
    <mergeCell ref="B17:E17"/>
    <mergeCell ref="B18:E18"/>
    <mergeCell ref="A15:A18"/>
    <mergeCell ref="B15:E15"/>
    <mergeCell ref="A23:A26"/>
    <mergeCell ref="B23:E24"/>
    <mergeCell ref="A41:A43"/>
    <mergeCell ref="B41:E41"/>
    <mergeCell ref="B31:E31"/>
    <mergeCell ref="A32:A34"/>
    <mergeCell ref="B32:E32"/>
    <mergeCell ref="B33:E33"/>
    <mergeCell ref="B34:E34"/>
    <mergeCell ref="B42:E42"/>
    <mergeCell ref="B43:E43"/>
    <mergeCell ref="F43:K43"/>
    <mergeCell ref="J48:K48"/>
    <mergeCell ref="B49:C49"/>
    <mergeCell ref="D49:E49"/>
    <mergeCell ref="F49:G49"/>
    <mergeCell ref="H49:I49"/>
    <mergeCell ref="J49:K49"/>
    <mergeCell ref="B48:C48"/>
    <mergeCell ref="D48:E48"/>
    <mergeCell ref="F48:G48"/>
    <mergeCell ref="J50:K50"/>
    <mergeCell ref="B51:C51"/>
    <mergeCell ref="D51:E51"/>
    <mergeCell ref="F51:G51"/>
    <mergeCell ref="H51:I51"/>
    <mergeCell ref="J51:K51"/>
    <mergeCell ref="B50:C50"/>
    <mergeCell ref="D50:E50"/>
    <mergeCell ref="F50:G50"/>
    <mergeCell ref="H50:I50"/>
    <mergeCell ref="J52:K52"/>
    <mergeCell ref="B53:C53"/>
    <mergeCell ref="D53:E53"/>
    <mergeCell ref="F53:G53"/>
    <mergeCell ref="H53:I53"/>
    <mergeCell ref="J53:K53"/>
    <mergeCell ref="B52:C52"/>
    <mergeCell ref="D52:E52"/>
    <mergeCell ref="F52:G52"/>
    <mergeCell ref="H52:I52"/>
    <mergeCell ref="A54:C54"/>
    <mergeCell ref="D54:E54"/>
    <mergeCell ref="F54:G54"/>
    <mergeCell ref="H54:I54"/>
    <mergeCell ref="H55:I55"/>
    <mergeCell ref="J55:K55"/>
    <mergeCell ref="B65:K65"/>
    <mergeCell ref="J57:K57"/>
    <mergeCell ref="B61:K61"/>
    <mergeCell ref="B62:K62"/>
    <mergeCell ref="B63:K63"/>
    <mergeCell ref="D57:E57"/>
    <mergeCell ref="F57:G57"/>
    <mergeCell ref="H57:I57"/>
    <mergeCell ref="L57:O57"/>
    <mergeCell ref="L58:O58"/>
    <mergeCell ref="A4:O4"/>
    <mergeCell ref="A57:C57"/>
    <mergeCell ref="A58:C58"/>
    <mergeCell ref="B64:K64"/>
    <mergeCell ref="J54:K54"/>
    <mergeCell ref="B55:C55"/>
    <mergeCell ref="D55:E55"/>
    <mergeCell ref="F55:G55"/>
  </mergeCells>
  <printOptions/>
  <pageMargins left="0.58" right="0.48" top="0.37" bottom="0.39" header="0.29" footer="0.27"/>
  <pageSetup fitToHeight="1" fitToWidth="1" horizontalDpi="600" verticalDpi="600" orientation="portrait" paperSize="9" scale="56" r:id="rId1"/>
  <rowBreaks count="1" manualBreakCount="1">
    <brk id="29" max="25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7:F17"/>
  <sheetViews>
    <sheetView zoomScalePageLayoutView="0" workbookViewId="0" topLeftCell="A1">
      <selection activeCell="D22" sqref="D22:D23"/>
    </sheetView>
  </sheetViews>
  <sheetFormatPr defaultColWidth="9.00390625" defaultRowHeight="12.75"/>
  <cols>
    <col min="3" max="3" width="15.375" style="0" customWidth="1"/>
    <col min="4" max="4" width="11.125" style="0" customWidth="1"/>
  </cols>
  <sheetData>
    <row r="7" spans="3:6" ht="15.75">
      <c r="C7" s="15"/>
      <c r="D7" s="16"/>
      <c r="E7" s="16"/>
      <c r="F7" s="16"/>
    </row>
    <row r="8" spans="3:6" ht="15.75">
      <c r="C8" s="15"/>
      <c r="D8" s="16"/>
      <c r="E8" s="16"/>
      <c r="F8" s="16"/>
    </row>
    <row r="9" spans="3:6" ht="15.75">
      <c r="C9" s="15"/>
      <c r="D9" s="16"/>
      <c r="E9" s="16"/>
      <c r="F9" s="16"/>
    </row>
    <row r="10" spans="3:6" ht="15.75">
      <c r="C10" s="15"/>
      <c r="D10" s="16"/>
      <c r="E10" s="16"/>
      <c r="F10" s="16"/>
    </row>
    <row r="11" spans="3:6" ht="12.75">
      <c r="C11" s="16"/>
      <c r="D11" s="16"/>
      <c r="E11" s="16"/>
      <c r="F11" s="16"/>
    </row>
    <row r="12" spans="3:6" ht="12.75">
      <c r="C12" s="16"/>
      <c r="D12" s="16"/>
      <c r="E12" s="16"/>
      <c r="F12" s="16"/>
    </row>
    <row r="13" spans="3:6" ht="12.75">
      <c r="C13" s="16"/>
      <c r="D13" s="16"/>
      <c r="E13" s="16"/>
      <c r="F13" s="16"/>
    </row>
    <row r="14" spans="3:6" ht="12.75">
      <c r="C14" s="16"/>
      <c r="D14" s="16"/>
      <c r="E14" s="16"/>
      <c r="F14" s="16"/>
    </row>
    <row r="15" spans="3:6" ht="12.75">
      <c r="C15" s="16"/>
      <c r="D15" s="16"/>
      <c r="E15" s="16"/>
      <c r="F15" s="16"/>
    </row>
    <row r="16" spans="3:6" ht="12.75">
      <c r="C16" s="16"/>
      <c r="D16" s="16"/>
      <c r="E16" s="16"/>
      <c r="F16" s="16"/>
    </row>
    <row r="17" spans="3:6" ht="12.75">
      <c r="C17" s="16"/>
      <c r="D17" s="16"/>
      <c r="E17" s="16"/>
      <c r="F17" s="1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Iwona Zawistowska-Przystał</cp:lastModifiedBy>
  <cp:lastPrinted>2021-10-21T06:16:35Z</cp:lastPrinted>
  <dcterms:created xsi:type="dcterms:W3CDTF">1997-02-26T13:46:56Z</dcterms:created>
  <dcterms:modified xsi:type="dcterms:W3CDTF">2021-10-21T06:18:47Z</dcterms:modified>
  <cp:category/>
  <cp:version/>
  <cp:contentType/>
  <cp:contentStatus/>
</cp:coreProperties>
</file>